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wsSortMap1.xml" ContentType="application/vnd.ms-excel.wsSortMap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0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6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95" windowWidth="19155" windowHeight="7365" activeTab="1"/>
  </bookViews>
  <sheets>
    <sheet name="Introduction" sheetId="2" r:id="rId1"/>
    <sheet name="Scorecard" sheetId="1" r:id="rId2"/>
  </sheets>
  <definedNames>
    <definedName name="_xlnm.Print_Area" localSheetId="1">Scorecard!$A:$F</definedName>
    <definedName name="Z_4C26D862_09FD_4566_8CF4_0204F16373BC_.wvu.PrintArea" localSheetId="1" hidden="1">Scorecard!$A:$F</definedName>
    <definedName name="Z_6BA44FFD_E790_466E_98BE_A33CCA68EA94_.wvu.PrintArea" localSheetId="1" hidden="1">Scorecard!$A:$D</definedName>
    <definedName name="Z_76F347E4_A023_4CCC_BDA2_4B41E5829244_.wvu.PrintArea" localSheetId="1" hidden="1">Scorecard!$A:$F</definedName>
  </definedNames>
  <calcPr calcId="162913"/>
  <customWorkbookViews>
    <customWorkbookView name="Tom Davin - Personal View" guid="{4C26D862-09FD-4566-8CF4-0204F16373BC}" mergeInterval="0" changesSavedWin="1" personalView="1" maximized="1" windowWidth="1172" windowHeight="632" activeSheetId="1" showComments="commIndAndComment"/>
    <customWorkbookView name="Wadleigh, Trip - Personal View" guid="{6BA44FFD-E790-466E-98BE-A33CCA68EA94}" mergeInterval="0" personalView="1" maximized="1" windowWidth="1436" windowHeight="675" activeSheetId="1"/>
    <customWorkbookView name="Hope Wilkes - Personal View" guid="{76F347E4-A023-4CCC-BDA2-4B41E5829244}" mergeInterval="0" personalView="1" maximized="1" xWindow="-9" yWindow="-9" windowWidth="1938" windowHeight="1050" activeSheetId="2"/>
  </customWorkbookViews>
</workbook>
</file>

<file path=xl/calcChain.xml><?xml version="1.0" encoding="utf-8"?>
<calcChain xmlns="http://schemas.openxmlformats.org/spreadsheetml/2006/main">
  <c r="E88" i="1" l="1"/>
  <c r="E47" i="1"/>
  <c r="E28" i="1"/>
  <c r="F95" i="1" l="1"/>
  <c r="E5" i="1"/>
  <c r="E73" i="1" l="1"/>
  <c r="E17" i="1"/>
  <c r="E99" i="1" l="1"/>
</calcChain>
</file>

<file path=xl/sharedStrings.xml><?xml version="1.0" encoding="utf-8"?>
<sst xmlns="http://schemas.openxmlformats.org/spreadsheetml/2006/main" count="282" uniqueCount="128">
  <si>
    <t>Quality self-help training (online, video, etc.) is available to users</t>
  </si>
  <si>
    <t>Customer Service is responsive to requests for market data and product information</t>
  </si>
  <si>
    <t xml:space="preserve">Account Management has maintained contact with key individuals </t>
  </si>
  <si>
    <t>ADMINISTRATION</t>
  </si>
  <si>
    <t>Category</t>
  </si>
  <si>
    <t>Stability of application releases and fixes</t>
  </si>
  <si>
    <t>Trouble free installation, upgrade and maintenance</t>
  </si>
  <si>
    <t>Product is reliable</t>
  </si>
  <si>
    <t>Assists with customization and conversion planning</t>
  </si>
  <si>
    <t>Price is competitive with alternative products</t>
  </si>
  <si>
    <t>Responsiveness to requirements and ability to meet commitments</t>
  </si>
  <si>
    <t>RELATIONSHIP MANAGEMENT</t>
  </si>
  <si>
    <t>RESPONSIVENESS</t>
  </si>
  <si>
    <t>PRODUCT SUPPORT</t>
  </si>
  <si>
    <t>RISK MANAGEMENT</t>
  </si>
  <si>
    <t>PERFORMANCE</t>
  </si>
  <si>
    <t>TRAINING</t>
  </si>
  <si>
    <t>Sub-Category</t>
  </si>
  <si>
    <t>Willing to innovate commercially in order to meet customer needs</t>
  </si>
  <si>
    <t>Terms are mutually protective and vendor willing to modify in a reasonable fashion to meet client needs</t>
  </si>
  <si>
    <t>Legal teams are responsive, efficient and available to meet with client in order to close agreement</t>
  </si>
  <si>
    <t>Invoices are accurate and clear</t>
  </si>
  <si>
    <t>Invoices are timely</t>
  </si>
  <si>
    <t>Billing disputes and issues are addressed promptly</t>
  </si>
  <si>
    <t>Amended/updated invoices and credits are generated quickly</t>
  </si>
  <si>
    <t>Inventory reports are available and accurate If applicable, automated uploads into standard inventory systems are available</t>
  </si>
  <si>
    <t>Vendor order &amp; entitlement process is logical, uncomplicated, and accurate.</t>
  </si>
  <si>
    <t>Newly offered services are produced at more aggressive prices for early adopters</t>
  </si>
  <si>
    <t>Fees are clear, transparent and easy to understand from contract to invoice</t>
  </si>
  <si>
    <t>Products and services provide value commensurate with the fees</t>
  </si>
  <si>
    <t>Willingness to engage in Service Level Agreements</t>
  </si>
  <si>
    <t>Engages our organization to exchange innovation concepts and ideas</t>
  </si>
  <si>
    <t>Innovation delivers value specifically to the needs of our organization and customers</t>
  </si>
  <si>
    <t>Clear, concise, available and helpful reference documents, user guides and training tools.</t>
  </si>
  <si>
    <t>Help desk is staffed appropriately during market and non-market hours</t>
  </si>
  <si>
    <t>Tickets are escalated and resolved in a timely and accurate fashion.</t>
  </si>
  <si>
    <t xml:space="preserve">Effectively escalates relationship and product issues </t>
  </si>
  <si>
    <t>Product training is managed and conducted effectively; requests are conducted in a timely manner</t>
  </si>
  <si>
    <t>Training is not used as an opportunity to reach out directly or advertise new products to end users</t>
  </si>
  <si>
    <t>Training leverages the functionality of the product to maximize user value and experience</t>
  </si>
  <si>
    <t>Communicates effectively with the Market Data Services team on all account and service related matters</t>
  </si>
  <si>
    <t>Provides effective advance notice of vendor staffing and organizational changes</t>
  </si>
  <si>
    <t>Understands Client's business and priorities</t>
  </si>
  <si>
    <t>Provides a single point of escalation and clear team roles &amp; responsibilities in developing solutions and resolving issues</t>
  </si>
  <si>
    <t>DATA CONTENT &amp; QUALITY</t>
  </si>
  <si>
    <t>FUNCTIONALITY</t>
  </si>
  <si>
    <t>Vendor offers machine-readable invoices</t>
  </si>
  <si>
    <t>KNOWLEDGEABLE</t>
  </si>
  <si>
    <t>COMMUNICATION</t>
  </si>
  <si>
    <t>PARTNERSHIP</t>
  </si>
  <si>
    <t>SUPPORT</t>
  </si>
  <si>
    <t>PROFESSIONALISM</t>
  </si>
  <si>
    <t>Item#</t>
  </si>
  <si>
    <t>Provides robust client recovery capabilities, including DR applications at a reduced cost or free of charge</t>
  </si>
  <si>
    <t>Provides creative solutions to business and product issues</t>
  </si>
  <si>
    <t>PRODUCT QUALITY</t>
  </si>
  <si>
    <t>COMMERCIAL MODELS AND CONTRACTS</t>
  </si>
  <si>
    <t>Frequency of product releases and updates meets our needs and are compatible</t>
  </si>
  <si>
    <t>Technical expertise:
Displays technical and management expertise required to identify and implement innovative solutions to issues
Proposed solutions are accurate, concise and insightful, addressing all issues and potential impact of changes</t>
  </si>
  <si>
    <t>DATA DELIVERY</t>
  </si>
  <si>
    <t>Application navigation is logical and intuitive to users</t>
  </si>
  <si>
    <t>TECHNOLOGY &amp; INFRASTRUCTURE</t>
  </si>
  <si>
    <t>Average for Category</t>
  </si>
  <si>
    <t>Weighted Overall Score</t>
  </si>
  <si>
    <t>Sum of Weightings (should equal 100%):</t>
  </si>
  <si>
    <t>Rating
 1-5, N/A</t>
  </si>
  <si>
    <t>Category Weight
1-5</t>
  </si>
  <si>
    <t>Product meets Client's business needs: coverage, functionality and data validation</t>
  </si>
  <si>
    <t>Overall quality of software products (e.g. compliance to standards, user friendliness, etc.)</t>
  </si>
  <si>
    <t>Client DR testing of vendor's failover recovery consistently successful</t>
  </si>
  <si>
    <t>Vendor executes order &amp; entitlement changes in a timely and accurate fashion.</t>
  </si>
  <si>
    <t>Invoices are well documented and include additional detail (eg. user lists)</t>
  </si>
  <si>
    <t>Data Issues (or price challenges if applicable) are acknowledged promptly</t>
  </si>
  <si>
    <t>Corrections to data (or responses to price challenges, if applicable) are prompt, accurate with sufficient explanation for the data correction</t>
  </si>
  <si>
    <t>Data content is accurate, reliable and trusted by users</t>
  </si>
  <si>
    <t>Proactive and appropriate advance notification provided for: planned maintenance, service delays &amp; outages</t>
  </si>
  <si>
    <t>Data content/files are available/delivered on time as scheduled (real-time, delayed, end of day, monthly, etc.)</t>
  </si>
  <si>
    <t>Provides a proactive and collaborative approach towards capacity planning</t>
  </si>
  <si>
    <t>Desktop and infrastructure technology platform aligns with client's systems and expectations</t>
  </si>
  <si>
    <t>On-site support software, hardware and tools are effective in managing services</t>
  </si>
  <si>
    <t>Provides root cause analysis within 48 hours of issues/outages, with clear actions for prevention of future similar issues</t>
  </si>
  <si>
    <t>Clear, simple process for opening trouble tickets and reporting technical issues</t>
  </si>
  <si>
    <t>Publishes and adheres to standard upgrade/version release cycle</t>
  </si>
  <si>
    <t>Enhancement requests are easily submitted and are promptly reviewed and responded to quickly and correctly</t>
  </si>
  <si>
    <t>Quality and knowledge of technical support meet our needs</t>
  </si>
  <si>
    <t>Quality and knowledge of help desk meet our needs</t>
  </si>
  <si>
    <t>Technical staff is responsive and has knowledge and experience specific to client's implementation</t>
  </si>
  <si>
    <t>BILLING</t>
  </si>
  <si>
    <t>ORDER PROCESS</t>
  </si>
  <si>
    <t xml:space="preserve">Vendor promptly acknowledges orders and provides reasonable delivery date. Vendor provides regular, frequent updates on order status </t>
  </si>
  <si>
    <t>Global agreement policy allows for client ease of use</t>
  </si>
  <si>
    <t>Maintains up-to-date data coverage as new data sources and data elements become available</t>
  </si>
  <si>
    <t>Consistently innovates for new products, services and content</t>
  </si>
  <si>
    <t>Reputation, perception and overall confidence in the product</t>
  </si>
  <si>
    <t>Provides sufficient information on installation, releases and end-of-life</t>
  </si>
  <si>
    <t>Trainers are knowledgeable, helpful and understand users and culture</t>
  </si>
  <si>
    <t>Provides appropriate access to their senior management team</t>
  </si>
  <si>
    <t>Demonstrates a high level of professionalism in all interactions with client</t>
  </si>
  <si>
    <t>Committed to investing in the relationship by providing early access to new developments</t>
  </si>
  <si>
    <t>Seeks Client's input proactively regarding future product direction</t>
  </si>
  <si>
    <t>Responsive to Vendor Risk and Information Security Inquiries</t>
  </si>
  <si>
    <t>Meets or exceeds Vendor Risk and Information Security requirements</t>
  </si>
  <si>
    <t>Provides documentation on BCP testing results</t>
  </si>
  <si>
    <t xml:space="preserve">Provides sufficient information on product strategy and regular roadmap review </t>
  </si>
  <si>
    <t>Provides and maintains an effective business continuity plan</t>
  </si>
  <si>
    <t>FISD Consumer Constituent Group - Vendor Scorecard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</si>
  <si>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The form contains 70+ attributes grouped into six main categories: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</si>
  <si>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Times New Roman"/>
        <family val="1"/>
      </rPr>
      <t>Administration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</si>
  <si>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Times New Roman"/>
        <family val="1"/>
      </rPr>
      <t>Commercial Models and Contracts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</si>
  <si>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Times New Roman"/>
        <family val="1"/>
      </rPr>
      <t>Product Quality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</si>
  <si>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Times New Roman"/>
        <family val="1"/>
      </rPr>
      <t>Product Support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</si>
  <si>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Times New Roman"/>
        <family val="1"/>
      </rPr>
      <t>Relationship Management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</si>
  <si>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Times New Roman"/>
        <family val="1"/>
      </rPr>
      <t>Risk Management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</si>
  <si>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Members have flexibility in content of scorecard and how they use it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</si>
  <si>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Times New Roman"/>
        <family val="1"/>
      </rPr>
      <t>Add/delete ratings attributes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</si>
  <si>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Times New Roman"/>
        <family val="1"/>
      </rPr>
      <t>Weighting of importance of various categories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</si>
  <si>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Times New Roman"/>
        <family val="1"/>
      </rPr>
      <t>Determine the scope of evaluation – i.e., entire vendor, particular products, specific geographic areas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</si>
  <si>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Times New Roman"/>
        <family val="1"/>
      </rPr>
      <t>Frequency of rating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</si>
  <si>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It is generally meant to facilitate 1-1 communication between a customer and a vendor.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</si>
  <si>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 xml:space="preserve">The scorecard is intended to be a tool for CCG members to use as they develop and enhance their own scorecards. 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</si>
  <si>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The Consumer Constituent Group (CCG) created a working group in January 2016 to develop a model vendor scorecard.</t>
    </r>
  </si>
  <si>
    <t>This document is for the exclusive use of FISD member firms.  Any questions about membership status can be addressed to Tom Davin (tdavin@siia.net).</t>
  </si>
  <si>
    <t>Version 1.0 - July 2016</t>
  </si>
  <si>
    <t>July 2016 - Version 1.0</t>
  </si>
  <si>
    <t xml:space="preserve">FISD Vendor Scorecard </t>
  </si>
  <si>
    <t>Measurable</t>
  </si>
  <si>
    <t>Technical account team liaises with client IT effectively</t>
  </si>
  <si>
    <t>Provides useful reports for evaluating usage, trouble tickets, and on-time file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</si>
</sst>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ourier New"/>
      <family val="3"/>
    </font>
    <font>
      <b/>
      <i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0">
    <xf numFmtId="0" fontId="0" fillId="0" borderId="0" xfId="0"/>
    <xf numFmtId="0" fontId="3" fillId="0" borderId="0" xfId="2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4" fillId="2" borderId="1" xfId="0" applyFont="1" applyFill="1" applyBorder="1"/>
    <xf numFmtId="0" fontId="3" fillId="0" borderId="1" xfId="0" applyFont="1" applyFill="1" applyBorder="1" applyAlignment="1">
      <alignment horizontal="left" vertical="top" wrapText="1"/>
    </xf>
    <xf numFmtId="0" fontId="3" fillId="0" borderId="1" xfId="2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/>
    <xf numFmtId="0" fontId="3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/>
    </xf>
    <xf numFmtId="164" fontId="3" fillId="3" borderId="1" xfId="0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4" fillId="2" borderId="4" xfId="0" quotePrefix="1" applyFont="1" applyFill="1" applyBorder="1" applyAlignment="1">
      <alignment horizontal="center" wrapText="1"/>
    </xf>
    <xf numFmtId="0" fontId="4" fillId="0" borderId="1" xfId="0" applyFont="1" applyFill="1" applyBorder="1"/>
    <xf numFmtId="0" fontId="5" fillId="0" borderId="1" xfId="0" applyFont="1" applyFill="1" applyBorder="1"/>
    <xf numFmtId="164" fontId="3" fillId="0" borderId="1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9" fontId="3" fillId="0" borderId="2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0" fontId="7" fillId="0" borderId="0" xfId="0" applyFont="1"/>
    <xf numFmtId="0" fontId="8" fillId="0" borderId="0" xfId="0" applyFont="1" applyAlignment="1">
      <alignment horizontal="left" vertical="center" indent="2"/>
    </xf>
    <xf numFmtId="0" fontId="11" fillId="0" borderId="0" xfId="0" applyFont="1" applyAlignment="1">
      <alignment horizontal="left" vertical="center" indent="8"/>
    </xf>
    <xf numFmtId="0" fontId="12" fillId="0" borderId="0" xfId="0" applyFont="1" applyAlignment="1">
      <alignment horizontal="left" vertical="center" indent="2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</cellXfs>
  <cellStyles count="3">
    <cellStyle name="Normal" xfId="0" builtinId="0"/>
    <cellStyle name="Normal 2" xfId="2"/>
    <cellStyle name="Standaard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84" Type="http://schemas.openxmlformats.org/officeDocument/2006/relationships/revisionLog" Target="revisionLog10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D29061C-FD37-4080-9207-941C7E88DFC3}" diskRevisions="1" revisionId="705" version="2">
  <header guid="{3D29061C-FD37-4080-9207-941C7E88DFC3}" dateTime="2018-06-05T11:33:38" maxSheetId="3" userName="Tom Davin" r:id="rId84">
    <sheetIdMap count="2">
      <sheetId val="2"/>
      <sheetId val="1"/>
    </sheetIdMap>
  </header>
</header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4C26D862-09FD-4566-8CF4-0204F16373BC}" action="delete"/>
  <rdn rId="0" localSheetId="1" customView="1" name="Z_4C26D862_09FD_4566_8CF4_0204F16373BC_.wvu.PrintArea" hidden="1" oldHidden="1">
    <formula>Scorecard!$A:$F</formula>
    <oldFormula>Scorecard!$A:$F</oldFormula>
  </rdn>
  <rcv guid="{4C26D862-09FD-4566-8CF4-0204F16373BC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microsoft.com/office/2006/relationships/wsSortMap" Target="wsSortMap1.xml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20"/>
  <sheetViews>
    <sheetView workbookViewId="0">
      <selection activeCell="A8" sqref="A8"/>
    </sheetView>
  </sheetViews>
  <sheetFormatPr defaultRowHeight="15" x14ac:dyDescent="0.25"/>
  <cols>
    <col min="1" max="1" width="147.28515625" customWidth="1"/>
  </cols>
  <sheetData>
    <row r="1" spans="1:1" ht="25.9" x14ac:dyDescent="0.5">
      <c r="A1" s="34" t="s">
        <v>105</v>
      </c>
    </row>
    <row r="2" spans="1:1" ht="14.45" x14ac:dyDescent="0.3">
      <c r="A2" t="s">
        <v>122</v>
      </c>
    </row>
    <row r="4" spans="1:1" x14ac:dyDescent="0.25">
      <c r="A4" s="35" t="s">
        <v>120</v>
      </c>
    </row>
    <row r="5" spans="1:1" x14ac:dyDescent="0.25">
      <c r="A5" s="35" t="s">
        <v>119</v>
      </c>
    </row>
    <row r="6" spans="1:1" x14ac:dyDescent="0.25">
      <c r="A6" s="35" t="s">
        <v>118</v>
      </c>
    </row>
    <row r="7" spans="1:1" x14ac:dyDescent="0.25">
      <c r="A7" s="35" t="s">
        <v>106</v>
      </c>
    </row>
    <row r="8" spans="1:1" x14ac:dyDescent="0.25">
      <c r="A8" s="36" t="s">
        <v>107</v>
      </c>
    </row>
    <row r="9" spans="1:1" x14ac:dyDescent="0.25">
      <c r="A9" s="36" t="s">
        <v>108</v>
      </c>
    </row>
    <row r="10" spans="1:1" x14ac:dyDescent="0.25">
      <c r="A10" s="36" t="s">
        <v>109</v>
      </c>
    </row>
    <row r="11" spans="1:1" x14ac:dyDescent="0.25">
      <c r="A11" s="36" t="s">
        <v>110</v>
      </c>
    </row>
    <row r="12" spans="1:1" x14ac:dyDescent="0.25">
      <c r="A12" s="36" t="s">
        <v>111</v>
      </c>
    </row>
    <row r="13" spans="1:1" x14ac:dyDescent="0.25">
      <c r="A13" s="36" t="s">
        <v>112</v>
      </c>
    </row>
    <row r="14" spans="1:1" x14ac:dyDescent="0.25">
      <c r="A14" s="35" t="s">
        <v>113</v>
      </c>
    </row>
    <row r="15" spans="1:1" x14ac:dyDescent="0.25">
      <c r="A15" s="36" t="s">
        <v>114</v>
      </c>
    </row>
    <row r="16" spans="1:1" x14ac:dyDescent="0.25">
      <c r="A16" s="36" t="s">
        <v>115</v>
      </c>
    </row>
    <row r="17" spans="1:1" x14ac:dyDescent="0.25">
      <c r="A17" s="36" t="s">
        <v>116</v>
      </c>
    </row>
    <row r="18" spans="1:1" x14ac:dyDescent="0.25">
      <c r="A18" s="36" t="s">
        <v>117</v>
      </c>
    </row>
    <row r="19" spans="1:1" ht="14.45" x14ac:dyDescent="0.3">
      <c r="A19" s="36"/>
    </row>
    <row r="20" spans="1:1" ht="14.45" x14ac:dyDescent="0.3">
      <c r="A20" s="37" t="s">
        <v>121</v>
      </c>
    </row>
  </sheetData>
  <customSheetViews>
    <customSheetView guid="{4C26D862-09FD-4566-8CF4-0204F16373BC}" showPageBreaks="1" fitToPage="1">
      <selection activeCell="A8" sqref="A8"/>
      <pageMargins left="0.7" right="0.7" top="0.75" bottom="0.75" header="0.3" footer="0.3"/>
      <pageSetup scale="83" orientation="landscape" r:id="rId1"/>
      <headerFooter>
        <oddFooter>&amp;LFor the exclusive use of FISD member firms&amp;RPage &amp;P of &amp;N</oddFooter>
      </headerFooter>
    </customSheetView>
    <customSheetView guid="{6BA44FFD-E790-466E-98BE-A33CCA68EA94}" showPageBreaks="1">
      <pageMargins left="0.7" right="0.7" top="0.75" bottom="0.75" header="0.3" footer="0.3"/>
      <pageSetup orientation="portrait" r:id="rId2"/>
    </customSheetView>
    <customSheetView guid="{76F347E4-A023-4CCC-BDA2-4B41E5829244}" fitToPage="1">
      <selection activeCell="A8" sqref="A8"/>
      <pageMargins left="0.7" right="0.7" top="0.75" bottom="0.75" header="0.3" footer="0.3"/>
      <pageSetup scale="83" orientation="landscape" r:id="rId3"/>
      <headerFooter>
        <oddFooter>&amp;LFor the exclusive use of FISD member firms&amp;RPage &amp;P of &amp;N</oddFooter>
      </headerFooter>
    </customSheetView>
  </customSheetViews>
  <pageMargins left="0.7" right="0.7" top="0.75" bottom="0.75" header="0.3" footer="0.3"/>
  <pageSetup scale="83" orientation="landscape" r:id="rId4"/>
  <headerFooter>
    <oddFooter>&amp;LFor the exclusive use of FISD member firms&amp;RPage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tabSelected="1" zoomScale="90" zoomScaleNormal="90" workbookViewId="0">
      <selection activeCell="A2" sqref="A2"/>
    </sheetView>
  </sheetViews>
  <sheetFormatPr defaultColWidth="9.140625" defaultRowHeight="15" x14ac:dyDescent="0.25"/>
  <cols>
    <col min="1" max="1" width="7.7109375" style="2" customWidth="1"/>
    <col min="2" max="2" width="28.140625" style="2" bestFit="1" customWidth="1"/>
    <col min="3" max="3" width="37" style="2" bestFit="1" customWidth="1"/>
    <col min="4" max="4" width="126.85546875" style="2" bestFit="1" customWidth="1"/>
    <col min="5" max="5" width="7.42578125" style="27" customWidth="1"/>
    <col min="6" max="6" width="10.42578125" style="27" customWidth="1"/>
    <col min="7" max="16384" width="9.140625" style="2"/>
  </cols>
  <sheetData>
    <row r="1" spans="1:6" s="3" customFormat="1" ht="23.45" x14ac:dyDescent="0.45">
      <c r="A1" s="17" t="s">
        <v>124</v>
      </c>
      <c r="E1" s="22"/>
      <c r="F1" s="22"/>
    </row>
    <row r="2" spans="1:6" s="3" customFormat="1" ht="18" x14ac:dyDescent="0.35">
      <c r="A2" s="8" t="s">
        <v>123</v>
      </c>
      <c r="E2" s="22"/>
      <c r="F2" s="22"/>
    </row>
    <row r="4" spans="1:6" ht="43.9" thickBot="1" x14ac:dyDescent="0.35">
      <c r="A4" s="4" t="s">
        <v>52</v>
      </c>
      <c r="B4" s="4" t="s">
        <v>4</v>
      </c>
      <c r="C4" s="4" t="s">
        <v>17</v>
      </c>
      <c r="D4" s="4" t="s">
        <v>125</v>
      </c>
      <c r="E4" s="18" t="s">
        <v>65</v>
      </c>
      <c r="F4" s="18" t="s">
        <v>66</v>
      </c>
    </row>
    <row r="5" spans="1:6" ht="18.600000000000001" thickBot="1" x14ac:dyDescent="0.4">
      <c r="A5" s="19"/>
      <c r="B5" s="20" t="s">
        <v>3</v>
      </c>
      <c r="C5" s="19"/>
      <c r="D5" s="19"/>
      <c r="E5" s="23">
        <f>AVERAGE(E6:E15)</f>
        <v>0</v>
      </c>
      <c r="F5" s="29">
        <v>0.1</v>
      </c>
    </row>
    <row r="6" spans="1:6" ht="14.45" x14ac:dyDescent="0.3">
      <c r="A6" s="9">
        <v>1</v>
      </c>
      <c r="B6" s="5" t="s">
        <v>3</v>
      </c>
      <c r="C6" s="5" t="s">
        <v>87</v>
      </c>
      <c r="D6" s="6" t="s">
        <v>22</v>
      </c>
      <c r="E6" s="24">
        <v>0</v>
      </c>
      <c r="F6" s="30"/>
    </row>
    <row r="7" spans="1:6" ht="14.45" x14ac:dyDescent="0.3">
      <c r="A7" s="9">
        <v>2</v>
      </c>
      <c r="B7" s="5" t="s">
        <v>3</v>
      </c>
      <c r="C7" s="5" t="s">
        <v>87</v>
      </c>
      <c r="D7" s="5" t="s">
        <v>21</v>
      </c>
      <c r="E7" s="24">
        <v>0</v>
      </c>
      <c r="F7" s="30"/>
    </row>
    <row r="8" spans="1:6" ht="14.45" x14ac:dyDescent="0.3">
      <c r="A8" s="9">
        <v>3</v>
      </c>
      <c r="B8" s="5" t="s">
        <v>3</v>
      </c>
      <c r="C8" s="5" t="s">
        <v>87</v>
      </c>
      <c r="D8" s="6" t="s">
        <v>71</v>
      </c>
      <c r="E8" s="24">
        <v>0</v>
      </c>
      <c r="F8" s="30"/>
    </row>
    <row r="9" spans="1:6" ht="14.45" x14ac:dyDescent="0.3">
      <c r="A9" s="9">
        <v>4</v>
      </c>
      <c r="B9" s="5" t="s">
        <v>3</v>
      </c>
      <c r="C9" s="5" t="s">
        <v>87</v>
      </c>
      <c r="D9" s="5" t="s">
        <v>46</v>
      </c>
      <c r="E9" s="24">
        <v>0</v>
      </c>
      <c r="F9" s="30"/>
    </row>
    <row r="10" spans="1:6" ht="14.45" x14ac:dyDescent="0.3">
      <c r="A10" s="9">
        <v>5</v>
      </c>
      <c r="B10" s="5" t="s">
        <v>3</v>
      </c>
      <c r="C10" s="5" t="s">
        <v>87</v>
      </c>
      <c r="D10" s="5" t="s">
        <v>23</v>
      </c>
      <c r="E10" s="24">
        <v>0</v>
      </c>
      <c r="F10" s="30"/>
    </row>
    <row r="11" spans="1:6" ht="14.45" x14ac:dyDescent="0.3">
      <c r="A11" s="9">
        <v>6</v>
      </c>
      <c r="B11" s="5" t="s">
        <v>3</v>
      </c>
      <c r="C11" s="5" t="s">
        <v>87</v>
      </c>
      <c r="D11" s="5" t="s">
        <v>24</v>
      </c>
      <c r="E11" s="24">
        <v>0</v>
      </c>
      <c r="F11" s="31"/>
    </row>
    <row r="12" spans="1:6" ht="14.45" x14ac:dyDescent="0.3">
      <c r="A12" s="9">
        <v>7</v>
      </c>
      <c r="B12" s="5" t="s">
        <v>3</v>
      </c>
      <c r="C12" s="5" t="s">
        <v>87</v>
      </c>
      <c r="D12" s="5" t="s">
        <v>25</v>
      </c>
      <c r="E12" s="24">
        <v>0</v>
      </c>
      <c r="F12" s="30"/>
    </row>
    <row r="13" spans="1:6" ht="14.45" x14ac:dyDescent="0.3">
      <c r="A13" s="9">
        <v>8</v>
      </c>
      <c r="B13" s="5" t="s">
        <v>3</v>
      </c>
      <c r="C13" s="5" t="s">
        <v>88</v>
      </c>
      <c r="D13" s="5" t="s">
        <v>26</v>
      </c>
      <c r="E13" s="24">
        <v>0</v>
      </c>
      <c r="F13" s="30"/>
    </row>
    <row r="14" spans="1:6" ht="14.45" x14ac:dyDescent="0.3">
      <c r="A14" s="9">
        <v>9</v>
      </c>
      <c r="B14" s="5" t="s">
        <v>3</v>
      </c>
      <c r="C14" s="5" t="s">
        <v>88</v>
      </c>
      <c r="D14" s="5" t="s">
        <v>89</v>
      </c>
      <c r="E14" s="24">
        <v>0</v>
      </c>
      <c r="F14" s="30"/>
    </row>
    <row r="15" spans="1:6" ht="14.45" x14ac:dyDescent="0.3">
      <c r="A15" s="9">
        <v>10</v>
      </c>
      <c r="B15" s="5" t="s">
        <v>3</v>
      </c>
      <c r="C15" s="5" t="s">
        <v>88</v>
      </c>
      <c r="D15" s="5" t="s">
        <v>70</v>
      </c>
      <c r="E15" s="24">
        <v>0</v>
      </c>
      <c r="F15" s="30"/>
    </row>
    <row r="16" spans="1:6" thickBot="1" x14ac:dyDescent="0.35">
      <c r="A16" s="11"/>
      <c r="B16" s="13"/>
      <c r="C16" s="13"/>
      <c r="D16" s="13"/>
      <c r="E16" s="26"/>
      <c r="F16" s="26"/>
    </row>
    <row r="17" spans="1:6" ht="36.6" thickBot="1" x14ac:dyDescent="0.35">
      <c r="A17" s="9"/>
      <c r="B17" s="10" t="s">
        <v>56</v>
      </c>
      <c r="C17" s="5"/>
      <c r="D17" s="14" t="s">
        <v>62</v>
      </c>
      <c r="E17" s="23">
        <f>AVERAGE(E18:E26)</f>
        <v>0</v>
      </c>
      <c r="F17" s="29">
        <v>0.1</v>
      </c>
    </row>
    <row r="18" spans="1:6" ht="28.9" x14ac:dyDescent="0.3">
      <c r="A18" s="9">
        <v>11</v>
      </c>
      <c r="B18" s="38" t="s">
        <v>56</v>
      </c>
      <c r="C18" s="38" t="s">
        <v>56</v>
      </c>
      <c r="D18" s="5" t="s">
        <v>28</v>
      </c>
      <c r="E18" s="33">
        <v>0</v>
      </c>
      <c r="F18" s="31"/>
    </row>
    <row r="19" spans="1:6" ht="28.9" x14ac:dyDescent="0.3">
      <c r="A19" s="9">
        <v>12</v>
      </c>
      <c r="B19" s="38" t="s">
        <v>56</v>
      </c>
      <c r="C19" s="38" t="s">
        <v>56</v>
      </c>
      <c r="D19" s="7" t="s">
        <v>20</v>
      </c>
      <c r="E19" s="33">
        <v>0</v>
      </c>
      <c r="F19" s="30"/>
    </row>
    <row r="20" spans="1:6" ht="28.9" x14ac:dyDescent="0.3">
      <c r="A20" s="9">
        <v>13</v>
      </c>
      <c r="B20" s="38" t="s">
        <v>56</v>
      </c>
      <c r="C20" s="38" t="s">
        <v>56</v>
      </c>
      <c r="D20" s="7" t="s">
        <v>27</v>
      </c>
      <c r="E20" s="33">
        <v>0</v>
      </c>
      <c r="F20" s="30"/>
    </row>
    <row r="21" spans="1:6" ht="28.9" x14ac:dyDescent="0.3">
      <c r="A21" s="9">
        <v>14</v>
      </c>
      <c r="B21" s="38" t="s">
        <v>56</v>
      </c>
      <c r="C21" s="38" t="s">
        <v>56</v>
      </c>
      <c r="D21" s="5" t="s">
        <v>9</v>
      </c>
      <c r="E21" s="33">
        <v>0</v>
      </c>
      <c r="F21" s="30"/>
    </row>
    <row r="22" spans="1:6" ht="28.9" x14ac:dyDescent="0.3">
      <c r="A22" s="9">
        <v>15</v>
      </c>
      <c r="B22" s="38" t="s">
        <v>56</v>
      </c>
      <c r="C22" s="38" t="s">
        <v>56</v>
      </c>
      <c r="D22" s="7" t="s">
        <v>29</v>
      </c>
      <c r="E22" s="33">
        <v>0</v>
      </c>
      <c r="F22" s="30"/>
    </row>
    <row r="23" spans="1:6" ht="28.9" x14ac:dyDescent="0.3">
      <c r="A23" s="9">
        <v>16</v>
      </c>
      <c r="B23" s="38" t="s">
        <v>56</v>
      </c>
      <c r="C23" s="38" t="s">
        <v>56</v>
      </c>
      <c r="D23" s="7" t="s">
        <v>19</v>
      </c>
      <c r="E23" s="33">
        <v>0</v>
      </c>
      <c r="F23" s="30"/>
    </row>
    <row r="24" spans="1:6" ht="28.9" x14ac:dyDescent="0.3">
      <c r="A24" s="9">
        <v>17</v>
      </c>
      <c r="B24" s="38" t="s">
        <v>56</v>
      </c>
      <c r="C24" s="38" t="s">
        <v>56</v>
      </c>
      <c r="D24" s="7" t="s">
        <v>90</v>
      </c>
      <c r="E24" s="33">
        <v>0</v>
      </c>
      <c r="F24" s="30"/>
    </row>
    <row r="25" spans="1:6" ht="30" x14ac:dyDescent="0.25">
      <c r="A25" s="9">
        <v>18</v>
      </c>
      <c r="B25" s="38" t="s">
        <v>56</v>
      </c>
      <c r="C25" s="38" t="s">
        <v>56</v>
      </c>
      <c r="D25" s="7" t="s">
        <v>18</v>
      </c>
      <c r="E25" s="33">
        <v>0</v>
      </c>
      <c r="F25" s="30"/>
    </row>
    <row r="26" spans="1:6" ht="30" x14ac:dyDescent="0.25">
      <c r="A26" s="9">
        <v>19</v>
      </c>
      <c r="B26" s="38" t="s">
        <v>56</v>
      </c>
      <c r="C26" s="38" t="s">
        <v>56</v>
      </c>
      <c r="D26" s="7" t="s">
        <v>30</v>
      </c>
      <c r="E26" s="33">
        <v>0</v>
      </c>
      <c r="F26" s="30"/>
    </row>
    <row r="27" spans="1:6" ht="15.75" thickBot="1" x14ac:dyDescent="0.3">
      <c r="A27" s="11"/>
      <c r="B27" s="13"/>
      <c r="C27" s="13"/>
      <c r="D27" s="12"/>
      <c r="E27" s="26"/>
      <c r="F27" s="26"/>
    </row>
    <row r="28" spans="1:6" ht="19.5" thickBot="1" x14ac:dyDescent="0.3">
      <c r="A28" s="9"/>
      <c r="B28" s="39" t="s">
        <v>55</v>
      </c>
      <c r="C28" s="38"/>
      <c r="D28" s="14" t="s">
        <v>62</v>
      </c>
      <c r="E28" s="23">
        <f>AVERAGE(E29:E45)</f>
        <v>0</v>
      </c>
      <c r="F28" s="29">
        <v>0.3</v>
      </c>
    </row>
    <row r="29" spans="1:6" x14ac:dyDescent="0.25">
      <c r="A29" s="9">
        <v>20</v>
      </c>
      <c r="B29" s="5" t="s">
        <v>55</v>
      </c>
      <c r="C29" s="7" t="s">
        <v>48</v>
      </c>
      <c r="D29" s="6" t="s">
        <v>126</v>
      </c>
      <c r="E29" s="24">
        <v>0</v>
      </c>
      <c r="F29" s="31"/>
    </row>
    <row r="30" spans="1:6" x14ac:dyDescent="0.25">
      <c r="A30" s="9">
        <v>21</v>
      </c>
      <c r="B30" s="5" t="s">
        <v>55</v>
      </c>
      <c r="C30" s="5" t="s">
        <v>44</v>
      </c>
      <c r="D30" s="5" t="s">
        <v>74</v>
      </c>
      <c r="E30" s="24">
        <v>0</v>
      </c>
      <c r="F30" s="30"/>
    </row>
    <row r="31" spans="1:6" x14ac:dyDescent="0.25">
      <c r="A31" s="9">
        <v>22</v>
      </c>
      <c r="B31" s="5" t="s">
        <v>55</v>
      </c>
      <c r="C31" s="5" t="s">
        <v>44</v>
      </c>
      <c r="D31" s="6" t="s">
        <v>91</v>
      </c>
      <c r="E31" s="24">
        <v>0</v>
      </c>
      <c r="F31" s="30"/>
    </row>
    <row r="32" spans="1:6" x14ac:dyDescent="0.25">
      <c r="A32" s="9">
        <v>23</v>
      </c>
      <c r="B32" s="5" t="s">
        <v>55</v>
      </c>
      <c r="C32" s="5" t="s">
        <v>44</v>
      </c>
      <c r="D32" s="5" t="s">
        <v>75</v>
      </c>
      <c r="E32" s="24">
        <v>0</v>
      </c>
      <c r="F32" s="30"/>
    </row>
    <row r="33" spans="1:6" x14ac:dyDescent="0.25">
      <c r="A33" s="9">
        <v>24</v>
      </c>
      <c r="B33" s="5" t="s">
        <v>55</v>
      </c>
      <c r="C33" s="5" t="s">
        <v>59</v>
      </c>
      <c r="D33" s="5" t="s">
        <v>76</v>
      </c>
      <c r="E33" s="24">
        <v>0</v>
      </c>
      <c r="F33" s="30"/>
    </row>
    <row r="34" spans="1:6" x14ac:dyDescent="0.25">
      <c r="A34" s="9">
        <v>25</v>
      </c>
      <c r="B34" s="5" t="s">
        <v>55</v>
      </c>
      <c r="C34" s="5" t="s">
        <v>45</v>
      </c>
      <c r="D34" s="5" t="s">
        <v>60</v>
      </c>
      <c r="E34" s="24">
        <v>0</v>
      </c>
      <c r="F34" s="30"/>
    </row>
    <row r="35" spans="1:6" x14ac:dyDescent="0.25">
      <c r="A35" s="9">
        <v>26</v>
      </c>
      <c r="B35" s="5" t="s">
        <v>55</v>
      </c>
      <c r="C35" s="5" t="s">
        <v>45</v>
      </c>
      <c r="D35" s="5" t="s">
        <v>67</v>
      </c>
      <c r="E35" s="24">
        <v>0</v>
      </c>
      <c r="F35" s="30"/>
    </row>
    <row r="36" spans="1:6" x14ac:dyDescent="0.25">
      <c r="A36" s="9">
        <v>27</v>
      </c>
      <c r="B36" s="5" t="s">
        <v>55</v>
      </c>
      <c r="C36" s="5" t="s">
        <v>45</v>
      </c>
      <c r="D36" s="5" t="s">
        <v>68</v>
      </c>
      <c r="E36" s="24">
        <v>0</v>
      </c>
      <c r="F36" s="30"/>
    </row>
    <row r="37" spans="1:6" x14ac:dyDescent="0.25">
      <c r="A37" s="9">
        <v>28</v>
      </c>
      <c r="B37" s="5" t="s">
        <v>55</v>
      </c>
      <c r="C37" s="5" t="s">
        <v>45</v>
      </c>
      <c r="D37" s="5" t="s">
        <v>78</v>
      </c>
      <c r="E37" s="24">
        <v>0</v>
      </c>
      <c r="F37" s="30"/>
    </row>
    <row r="38" spans="1:6" x14ac:dyDescent="0.25">
      <c r="A38" s="9">
        <v>29</v>
      </c>
      <c r="B38" s="5" t="s">
        <v>55</v>
      </c>
      <c r="C38" s="6" t="s">
        <v>15</v>
      </c>
      <c r="D38" s="5" t="s">
        <v>7</v>
      </c>
      <c r="E38" s="24">
        <v>0</v>
      </c>
      <c r="F38" s="30"/>
    </row>
    <row r="39" spans="1:6" x14ac:dyDescent="0.25">
      <c r="A39" s="9">
        <v>30</v>
      </c>
      <c r="B39" s="5" t="s">
        <v>55</v>
      </c>
      <c r="C39" s="6" t="s">
        <v>15</v>
      </c>
      <c r="D39" s="5" t="s">
        <v>5</v>
      </c>
      <c r="E39" s="24">
        <v>0</v>
      </c>
      <c r="F39" s="30"/>
    </row>
    <row r="40" spans="1:6" x14ac:dyDescent="0.25">
      <c r="A40" s="9">
        <v>31</v>
      </c>
      <c r="B40" s="5" t="s">
        <v>55</v>
      </c>
      <c r="C40" s="6" t="s">
        <v>15</v>
      </c>
      <c r="D40" s="5" t="s">
        <v>6</v>
      </c>
      <c r="E40" s="24">
        <v>0</v>
      </c>
      <c r="F40" s="30"/>
    </row>
    <row r="41" spans="1:6" x14ac:dyDescent="0.25">
      <c r="A41" s="9">
        <v>32</v>
      </c>
      <c r="B41" s="5" t="s">
        <v>55</v>
      </c>
      <c r="C41" s="5" t="s">
        <v>55</v>
      </c>
      <c r="D41" s="5" t="s">
        <v>93</v>
      </c>
      <c r="E41" s="24">
        <v>0</v>
      </c>
      <c r="F41" s="30"/>
    </row>
    <row r="42" spans="1:6" x14ac:dyDescent="0.25">
      <c r="A42" s="9">
        <v>33</v>
      </c>
      <c r="B42" s="5" t="s">
        <v>55</v>
      </c>
      <c r="C42" s="6" t="s">
        <v>55</v>
      </c>
      <c r="D42" s="6" t="s">
        <v>92</v>
      </c>
      <c r="E42" s="24">
        <v>0</v>
      </c>
      <c r="F42" s="30"/>
    </row>
    <row r="43" spans="1:6" x14ac:dyDescent="0.25">
      <c r="A43" s="9">
        <v>34</v>
      </c>
      <c r="B43" s="5" t="s">
        <v>55</v>
      </c>
      <c r="C43" s="6" t="s">
        <v>61</v>
      </c>
      <c r="D43" s="6" t="s">
        <v>77</v>
      </c>
      <c r="E43" s="24">
        <v>0</v>
      </c>
      <c r="F43" s="30"/>
    </row>
    <row r="44" spans="1:6" ht="45" x14ac:dyDescent="0.25">
      <c r="A44" s="9">
        <v>35</v>
      </c>
      <c r="B44" s="5" t="s">
        <v>55</v>
      </c>
      <c r="C44" s="5" t="s">
        <v>61</v>
      </c>
      <c r="D44" s="5" t="s">
        <v>58</v>
      </c>
      <c r="E44" s="33">
        <v>0</v>
      </c>
      <c r="F44" s="30"/>
    </row>
    <row r="45" spans="1:6" x14ac:dyDescent="0.25">
      <c r="A45" s="9">
        <v>36</v>
      </c>
      <c r="B45" s="5" t="s">
        <v>55</v>
      </c>
      <c r="C45" s="5" t="s">
        <v>61</v>
      </c>
      <c r="D45" s="5" t="s">
        <v>103</v>
      </c>
      <c r="E45" s="24">
        <v>0</v>
      </c>
      <c r="F45" s="30"/>
    </row>
    <row r="46" spans="1:6" ht="45.75" thickBot="1" x14ac:dyDescent="0.3">
      <c r="A46" s="4" t="s">
        <v>52</v>
      </c>
      <c r="B46" s="4" t="s">
        <v>4</v>
      </c>
      <c r="C46" s="4" t="s">
        <v>17</v>
      </c>
      <c r="D46" s="4" t="s">
        <v>125</v>
      </c>
      <c r="E46" s="18" t="s">
        <v>65</v>
      </c>
      <c r="F46" s="18" t="s">
        <v>66</v>
      </c>
    </row>
    <row r="47" spans="1:6" ht="19.5" thickBot="1" x14ac:dyDescent="0.3">
      <c r="A47" s="9"/>
      <c r="B47" s="15" t="s">
        <v>13</v>
      </c>
      <c r="C47" s="5"/>
      <c r="D47" s="14" t="s">
        <v>62</v>
      </c>
      <c r="E47" s="23">
        <f>AVERAGE(E48:E71)</f>
        <v>0</v>
      </c>
      <c r="F47" s="29">
        <v>0.2</v>
      </c>
    </row>
    <row r="48" spans="1:6" x14ac:dyDescent="0.25">
      <c r="A48" s="9">
        <v>37</v>
      </c>
      <c r="B48" s="5" t="s">
        <v>13</v>
      </c>
      <c r="C48" s="5" t="s">
        <v>48</v>
      </c>
      <c r="D48" s="5" t="s">
        <v>94</v>
      </c>
      <c r="E48" s="24">
        <v>0</v>
      </c>
      <c r="F48" s="30"/>
    </row>
    <row r="49" spans="1:6" x14ac:dyDescent="0.25">
      <c r="A49" s="9">
        <v>38</v>
      </c>
      <c r="B49" s="5" t="s">
        <v>13</v>
      </c>
      <c r="C49" s="5" t="s">
        <v>47</v>
      </c>
      <c r="D49" s="6" t="s">
        <v>86</v>
      </c>
      <c r="E49" s="24">
        <v>0</v>
      </c>
      <c r="F49" s="30"/>
    </row>
    <row r="50" spans="1:6" x14ac:dyDescent="0.25">
      <c r="A50" s="9">
        <v>39</v>
      </c>
      <c r="B50" s="7" t="s">
        <v>13</v>
      </c>
      <c r="C50" s="7" t="s">
        <v>47</v>
      </c>
      <c r="D50" s="6" t="s">
        <v>84</v>
      </c>
      <c r="E50" s="24">
        <v>0</v>
      </c>
      <c r="F50" s="30"/>
    </row>
    <row r="51" spans="1:6" x14ac:dyDescent="0.25">
      <c r="A51" s="9">
        <v>40</v>
      </c>
      <c r="B51" s="6" t="s">
        <v>13</v>
      </c>
      <c r="C51" s="6" t="s">
        <v>47</v>
      </c>
      <c r="D51" s="6" t="s">
        <v>85</v>
      </c>
      <c r="E51" s="24">
        <v>0</v>
      </c>
      <c r="F51" s="30"/>
    </row>
    <row r="52" spans="1:6" x14ac:dyDescent="0.25">
      <c r="A52" s="9">
        <v>41</v>
      </c>
      <c r="B52" s="5" t="s">
        <v>13</v>
      </c>
      <c r="C52" s="5" t="s">
        <v>12</v>
      </c>
      <c r="D52" s="5" t="s">
        <v>35</v>
      </c>
      <c r="E52" s="24">
        <v>0</v>
      </c>
      <c r="F52" s="30"/>
    </row>
    <row r="53" spans="1:6" x14ac:dyDescent="0.25">
      <c r="A53" s="9">
        <v>42</v>
      </c>
      <c r="B53" s="5" t="s">
        <v>13</v>
      </c>
      <c r="C53" s="5" t="s">
        <v>50</v>
      </c>
      <c r="D53" s="5" t="s">
        <v>79</v>
      </c>
      <c r="E53" s="24">
        <v>0</v>
      </c>
      <c r="F53" s="30"/>
    </row>
    <row r="54" spans="1:6" x14ac:dyDescent="0.25">
      <c r="A54" s="9">
        <v>43</v>
      </c>
      <c r="B54" s="5" t="s">
        <v>13</v>
      </c>
      <c r="C54" s="5" t="s">
        <v>50</v>
      </c>
      <c r="D54" s="5" t="s">
        <v>81</v>
      </c>
      <c r="E54" s="24">
        <v>0</v>
      </c>
      <c r="F54" s="30"/>
    </row>
    <row r="55" spans="1:6" x14ac:dyDescent="0.25">
      <c r="A55" s="9">
        <v>44</v>
      </c>
      <c r="B55" s="5" t="s">
        <v>13</v>
      </c>
      <c r="C55" s="5" t="s">
        <v>50</v>
      </c>
      <c r="D55" s="5" t="s">
        <v>80</v>
      </c>
      <c r="E55" s="24">
        <v>0</v>
      </c>
      <c r="F55" s="30"/>
    </row>
    <row r="56" spans="1:6" x14ac:dyDescent="0.25">
      <c r="A56" s="9">
        <v>45</v>
      </c>
      <c r="B56" s="5" t="s">
        <v>13</v>
      </c>
      <c r="C56" s="5" t="s">
        <v>50</v>
      </c>
      <c r="D56" s="5" t="s">
        <v>82</v>
      </c>
      <c r="E56" s="24">
        <v>0</v>
      </c>
      <c r="F56" s="30"/>
    </row>
    <row r="57" spans="1:6" x14ac:dyDescent="0.25">
      <c r="A57" s="9">
        <v>46</v>
      </c>
      <c r="B57" s="5" t="s">
        <v>13</v>
      </c>
      <c r="C57" s="5" t="s">
        <v>50</v>
      </c>
      <c r="D57" s="5" t="s">
        <v>83</v>
      </c>
      <c r="E57" s="24">
        <v>0</v>
      </c>
      <c r="F57" s="30"/>
    </row>
    <row r="58" spans="1:6" x14ac:dyDescent="0.25">
      <c r="A58" s="9">
        <v>47</v>
      </c>
      <c r="B58" s="5" t="s">
        <v>13</v>
      </c>
      <c r="C58" s="5" t="s">
        <v>50</v>
      </c>
      <c r="D58" s="5" t="s">
        <v>8</v>
      </c>
      <c r="E58" s="24">
        <v>0</v>
      </c>
      <c r="F58" s="30"/>
    </row>
    <row r="59" spans="1:6" x14ac:dyDescent="0.25">
      <c r="A59" s="9">
        <v>48</v>
      </c>
      <c r="B59" s="5" t="s">
        <v>13</v>
      </c>
      <c r="C59" s="5" t="s">
        <v>50</v>
      </c>
      <c r="D59" s="5" t="s">
        <v>33</v>
      </c>
      <c r="E59" s="24">
        <v>0</v>
      </c>
      <c r="F59" s="30"/>
    </row>
    <row r="60" spans="1:6" x14ac:dyDescent="0.25">
      <c r="A60" s="9">
        <v>49</v>
      </c>
      <c r="B60" s="7" t="s">
        <v>13</v>
      </c>
      <c r="C60" s="7" t="s">
        <v>50</v>
      </c>
      <c r="D60" s="6" t="s">
        <v>1</v>
      </c>
      <c r="E60" s="24">
        <v>0</v>
      </c>
      <c r="F60" s="30"/>
    </row>
    <row r="61" spans="1:6" x14ac:dyDescent="0.25">
      <c r="A61" s="9">
        <v>50</v>
      </c>
      <c r="B61" s="7" t="s">
        <v>13</v>
      </c>
      <c r="C61" s="7" t="s">
        <v>50</v>
      </c>
      <c r="D61" s="7" t="s">
        <v>36</v>
      </c>
      <c r="E61" s="24">
        <v>0</v>
      </c>
      <c r="F61" s="30"/>
    </row>
    <row r="62" spans="1:6" x14ac:dyDescent="0.25">
      <c r="A62" s="9">
        <v>51</v>
      </c>
      <c r="B62" s="5" t="s">
        <v>13</v>
      </c>
      <c r="C62" s="5" t="s">
        <v>50</v>
      </c>
      <c r="D62" s="5" t="s">
        <v>57</v>
      </c>
      <c r="E62" s="24">
        <v>0</v>
      </c>
      <c r="F62" s="30"/>
    </row>
    <row r="63" spans="1:6" x14ac:dyDescent="0.25">
      <c r="A63" s="9">
        <v>52</v>
      </c>
      <c r="B63" s="6" t="s">
        <v>13</v>
      </c>
      <c r="C63" s="6" t="s">
        <v>50</v>
      </c>
      <c r="D63" s="6" t="s">
        <v>34</v>
      </c>
      <c r="E63" s="24">
        <v>0</v>
      </c>
      <c r="F63" s="30"/>
    </row>
    <row r="64" spans="1:6" x14ac:dyDescent="0.25">
      <c r="A64" s="9">
        <v>53</v>
      </c>
      <c r="B64" s="7" t="s">
        <v>13</v>
      </c>
      <c r="C64" s="5" t="s">
        <v>50</v>
      </c>
      <c r="D64" s="5" t="s">
        <v>127</v>
      </c>
      <c r="E64" s="24">
        <v>0</v>
      </c>
      <c r="F64" s="30"/>
    </row>
    <row r="65" spans="1:6" x14ac:dyDescent="0.25">
      <c r="A65" s="9">
        <v>54</v>
      </c>
      <c r="B65" s="5" t="s">
        <v>13</v>
      </c>
      <c r="C65" s="5" t="s">
        <v>50</v>
      </c>
      <c r="D65" s="5" t="s">
        <v>72</v>
      </c>
      <c r="E65" s="24">
        <v>0</v>
      </c>
      <c r="F65" s="30"/>
    </row>
    <row r="66" spans="1:6" x14ac:dyDescent="0.25">
      <c r="A66" s="9">
        <v>55</v>
      </c>
      <c r="B66" s="7" t="s">
        <v>13</v>
      </c>
      <c r="C66" s="7" t="s">
        <v>50</v>
      </c>
      <c r="D66" s="5" t="s">
        <v>73</v>
      </c>
      <c r="E66" s="24">
        <v>0</v>
      </c>
      <c r="F66" s="30"/>
    </row>
    <row r="67" spans="1:6" x14ac:dyDescent="0.25">
      <c r="A67" s="9">
        <v>56</v>
      </c>
      <c r="B67" s="7" t="s">
        <v>13</v>
      </c>
      <c r="C67" s="6" t="s">
        <v>16</v>
      </c>
      <c r="D67" s="6" t="s">
        <v>37</v>
      </c>
      <c r="E67" s="24">
        <v>0</v>
      </c>
      <c r="F67" s="30"/>
    </row>
    <row r="68" spans="1:6" x14ac:dyDescent="0.25">
      <c r="A68" s="9">
        <v>57</v>
      </c>
      <c r="B68" s="7" t="s">
        <v>13</v>
      </c>
      <c r="C68" s="6" t="s">
        <v>16</v>
      </c>
      <c r="D68" s="5" t="s">
        <v>0</v>
      </c>
      <c r="E68" s="24">
        <v>0</v>
      </c>
      <c r="F68" s="30"/>
    </row>
    <row r="69" spans="1:6" x14ac:dyDescent="0.25">
      <c r="A69" s="9">
        <v>58</v>
      </c>
      <c r="B69" s="7" t="s">
        <v>13</v>
      </c>
      <c r="C69" s="5" t="s">
        <v>16</v>
      </c>
      <c r="D69" s="5" t="s">
        <v>38</v>
      </c>
      <c r="E69" s="24">
        <v>0</v>
      </c>
      <c r="F69" s="30"/>
    </row>
    <row r="70" spans="1:6" x14ac:dyDescent="0.25">
      <c r="A70" s="9">
        <v>59</v>
      </c>
      <c r="B70" s="7" t="s">
        <v>13</v>
      </c>
      <c r="C70" s="5" t="s">
        <v>16</v>
      </c>
      <c r="D70" s="5" t="s">
        <v>39</v>
      </c>
      <c r="E70" s="24">
        <v>0</v>
      </c>
      <c r="F70" s="26"/>
    </row>
    <row r="71" spans="1:6" x14ac:dyDescent="0.25">
      <c r="A71" s="9">
        <v>60</v>
      </c>
      <c r="B71" s="7" t="s">
        <v>13</v>
      </c>
      <c r="C71" s="5" t="s">
        <v>16</v>
      </c>
      <c r="D71" s="5" t="s">
        <v>95</v>
      </c>
      <c r="E71" s="24">
        <v>0</v>
      </c>
      <c r="F71" s="26"/>
    </row>
    <row r="72" spans="1:6" ht="15.75" thickBot="1" x14ac:dyDescent="0.3">
      <c r="A72" s="11"/>
      <c r="B72" s="12"/>
      <c r="C72" s="13"/>
      <c r="D72" s="13"/>
      <c r="E72" s="26"/>
      <c r="F72" s="26"/>
    </row>
    <row r="73" spans="1:6" ht="38.25" thickBot="1" x14ac:dyDescent="0.3">
      <c r="A73" s="9"/>
      <c r="B73" s="15" t="s">
        <v>11</v>
      </c>
      <c r="C73" s="5"/>
      <c r="D73" s="14" t="s">
        <v>62</v>
      </c>
      <c r="E73" s="23">
        <f>AVERAGE(E74:E86)</f>
        <v>0</v>
      </c>
      <c r="F73" s="29">
        <v>0.2</v>
      </c>
    </row>
    <row r="74" spans="1:6" x14ac:dyDescent="0.25">
      <c r="A74" s="9">
        <v>61</v>
      </c>
      <c r="B74" s="21" t="s">
        <v>11</v>
      </c>
      <c r="C74" s="7" t="s">
        <v>48</v>
      </c>
      <c r="D74" s="6" t="s">
        <v>2</v>
      </c>
      <c r="E74" s="25">
        <v>0</v>
      </c>
      <c r="F74" s="31"/>
    </row>
    <row r="75" spans="1:6" x14ac:dyDescent="0.25">
      <c r="A75" s="9">
        <v>62</v>
      </c>
      <c r="B75" s="21" t="s">
        <v>11</v>
      </c>
      <c r="C75" s="7" t="s">
        <v>48</v>
      </c>
      <c r="D75" s="7" t="s">
        <v>40</v>
      </c>
      <c r="E75" s="25">
        <v>0</v>
      </c>
      <c r="F75" s="30"/>
    </row>
    <row r="76" spans="1:6" x14ac:dyDescent="0.25">
      <c r="A76" s="9">
        <v>63</v>
      </c>
      <c r="B76" s="21" t="s">
        <v>11</v>
      </c>
      <c r="C76" s="7" t="s">
        <v>48</v>
      </c>
      <c r="D76" s="7" t="s">
        <v>41</v>
      </c>
      <c r="E76" s="25">
        <v>0</v>
      </c>
      <c r="F76" s="30"/>
    </row>
    <row r="77" spans="1:6" x14ac:dyDescent="0.25">
      <c r="A77" s="9">
        <v>64</v>
      </c>
      <c r="B77" s="21" t="s">
        <v>11</v>
      </c>
      <c r="C77" s="7" t="s">
        <v>49</v>
      </c>
      <c r="D77" s="7" t="s">
        <v>99</v>
      </c>
      <c r="E77" s="25">
        <v>0</v>
      </c>
      <c r="F77" s="30"/>
    </row>
    <row r="78" spans="1:6" x14ac:dyDescent="0.25">
      <c r="A78" s="9">
        <v>65</v>
      </c>
      <c r="B78" s="21" t="s">
        <v>11</v>
      </c>
      <c r="C78" s="7" t="s">
        <v>49</v>
      </c>
      <c r="D78" s="7" t="s">
        <v>54</v>
      </c>
      <c r="E78" s="25">
        <v>0</v>
      </c>
      <c r="F78" s="30"/>
    </row>
    <row r="79" spans="1:6" x14ac:dyDescent="0.25">
      <c r="A79" s="9">
        <v>66</v>
      </c>
      <c r="B79" s="21" t="s">
        <v>11</v>
      </c>
      <c r="C79" s="7" t="s">
        <v>49</v>
      </c>
      <c r="D79" s="7" t="s">
        <v>42</v>
      </c>
      <c r="E79" s="25">
        <v>0</v>
      </c>
      <c r="F79" s="30"/>
    </row>
    <row r="80" spans="1:6" x14ac:dyDescent="0.25">
      <c r="A80" s="9">
        <v>67</v>
      </c>
      <c r="B80" s="21" t="s">
        <v>11</v>
      </c>
      <c r="C80" s="7" t="s">
        <v>49</v>
      </c>
      <c r="D80" s="5" t="s">
        <v>98</v>
      </c>
      <c r="E80" s="25">
        <v>0</v>
      </c>
      <c r="F80" s="30"/>
    </row>
    <row r="81" spans="1:6" x14ac:dyDescent="0.25">
      <c r="A81" s="9">
        <v>68</v>
      </c>
      <c r="B81" s="21" t="s">
        <v>11</v>
      </c>
      <c r="C81" s="7" t="s">
        <v>49</v>
      </c>
      <c r="D81" s="6" t="s">
        <v>96</v>
      </c>
      <c r="E81" s="25">
        <v>0</v>
      </c>
      <c r="F81" s="30"/>
    </row>
    <row r="82" spans="1:6" x14ac:dyDescent="0.25">
      <c r="A82" s="9">
        <v>69</v>
      </c>
      <c r="B82" s="21" t="s">
        <v>11</v>
      </c>
      <c r="C82" s="6" t="s">
        <v>49</v>
      </c>
      <c r="D82" s="6" t="s">
        <v>31</v>
      </c>
      <c r="E82" s="25">
        <v>0</v>
      </c>
      <c r="F82" s="30"/>
    </row>
    <row r="83" spans="1:6" x14ac:dyDescent="0.25">
      <c r="A83" s="9">
        <v>70</v>
      </c>
      <c r="B83" s="21" t="s">
        <v>11</v>
      </c>
      <c r="C83" s="6" t="s">
        <v>49</v>
      </c>
      <c r="D83" s="6" t="s">
        <v>32</v>
      </c>
      <c r="E83" s="25">
        <v>0</v>
      </c>
      <c r="F83" s="30"/>
    </row>
    <row r="84" spans="1:6" x14ac:dyDescent="0.25">
      <c r="A84" s="9">
        <v>71</v>
      </c>
      <c r="B84" s="21" t="s">
        <v>11</v>
      </c>
      <c r="C84" s="21" t="s">
        <v>51</v>
      </c>
      <c r="D84" s="5" t="s">
        <v>10</v>
      </c>
      <c r="E84" s="25">
        <v>0</v>
      </c>
      <c r="F84" s="30"/>
    </row>
    <row r="85" spans="1:6" x14ac:dyDescent="0.25">
      <c r="A85" s="9">
        <v>72</v>
      </c>
      <c r="B85" s="21" t="s">
        <v>11</v>
      </c>
      <c r="C85" s="21" t="s">
        <v>51</v>
      </c>
      <c r="D85" s="5" t="s">
        <v>97</v>
      </c>
      <c r="E85" s="25">
        <v>0</v>
      </c>
      <c r="F85" s="30"/>
    </row>
    <row r="86" spans="1:6" x14ac:dyDescent="0.25">
      <c r="A86" s="9">
        <v>73</v>
      </c>
      <c r="B86" s="21" t="s">
        <v>11</v>
      </c>
      <c r="C86" s="7" t="s">
        <v>12</v>
      </c>
      <c r="D86" s="5" t="s">
        <v>43</v>
      </c>
      <c r="E86" s="25">
        <v>0</v>
      </c>
      <c r="F86" s="30"/>
    </row>
    <row r="87" spans="1:6" ht="15.75" thickBot="1" x14ac:dyDescent="0.3">
      <c r="A87" s="11"/>
      <c r="B87" s="12"/>
      <c r="C87" s="12"/>
      <c r="D87" s="13"/>
      <c r="E87" s="26"/>
      <c r="F87" s="26"/>
    </row>
    <row r="88" spans="1:6" ht="19.5" thickBot="1" x14ac:dyDescent="0.3">
      <c r="A88" s="9"/>
      <c r="B88" s="15" t="s">
        <v>14</v>
      </c>
      <c r="C88" s="7"/>
      <c r="D88" s="14" t="s">
        <v>62</v>
      </c>
      <c r="E88" s="23">
        <f>AVERAGE(E89:E94)</f>
        <v>0</v>
      </c>
      <c r="F88" s="29">
        <v>0.1</v>
      </c>
    </row>
    <row r="89" spans="1:6" x14ac:dyDescent="0.25">
      <c r="A89" s="9">
        <v>74</v>
      </c>
      <c r="B89" s="5" t="s">
        <v>14</v>
      </c>
      <c r="C89" s="5" t="s">
        <v>14</v>
      </c>
      <c r="D89" s="5" t="s">
        <v>104</v>
      </c>
      <c r="E89" s="25">
        <v>0</v>
      </c>
      <c r="F89" s="30"/>
    </row>
    <row r="90" spans="1:6" x14ac:dyDescent="0.25">
      <c r="A90" s="9">
        <v>75</v>
      </c>
      <c r="B90" s="5" t="s">
        <v>14</v>
      </c>
      <c r="C90" s="5" t="s">
        <v>14</v>
      </c>
      <c r="D90" s="5" t="s">
        <v>69</v>
      </c>
      <c r="E90" s="25">
        <v>0</v>
      </c>
      <c r="F90" s="31"/>
    </row>
    <row r="91" spans="1:6" x14ac:dyDescent="0.25">
      <c r="A91" s="9">
        <v>76</v>
      </c>
      <c r="B91" s="5" t="s">
        <v>14</v>
      </c>
      <c r="C91" s="5" t="s">
        <v>14</v>
      </c>
      <c r="D91" s="5" t="s">
        <v>53</v>
      </c>
      <c r="E91" s="25">
        <v>0</v>
      </c>
      <c r="F91" s="30"/>
    </row>
    <row r="92" spans="1:6" x14ac:dyDescent="0.25">
      <c r="A92" s="9">
        <v>77</v>
      </c>
      <c r="B92" s="5" t="s">
        <v>14</v>
      </c>
      <c r="C92" s="5" t="s">
        <v>14</v>
      </c>
      <c r="D92" s="5" t="s">
        <v>100</v>
      </c>
      <c r="E92" s="25">
        <v>0</v>
      </c>
      <c r="F92" s="30"/>
    </row>
    <row r="93" spans="1:6" x14ac:dyDescent="0.25">
      <c r="A93" s="9">
        <v>78</v>
      </c>
      <c r="B93" s="5" t="s">
        <v>14</v>
      </c>
      <c r="C93" s="5" t="s">
        <v>14</v>
      </c>
      <c r="D93" s="5" t="s">
        <v>101</v>
      </c>
      <c r="E93" s="25">
        <v>0</v>
      </c>
      <c r="F93" s="30"/>
    </row>
    <row r="94" spans="1:6" x14ac:dyDescent="0.25">
      <c r="A94" s="9">
        <v>79</v>
      </c>
      <c r="B94" s="5" t="s">
        <v>14</v>
      </c>
      <c r="C94" s="5" t="s">
        <v>14</v>
      </c>
      <c r="D94" s="5" t="s">
        <v>102</v>
      </c>
      <c r="E94" s="25">
        <v>0</v>
      </c>
      <c r="F94" s="30"/>
    </row>
    <row r="95" spans="1:6" x14ac:dyDescent="0.25">
      <c r="D95" s="16" t="s">
        <v>64</v>
      </c>
      <c r="F95" s="32">
        <f>+F88+F73+F47+F28+F17+F5</f>
        <v>1</v>
      </c>
    </row>
    <row r="99" spans="2:5" x14ac:dyDescent="0.25">
      <c r="D99" s="16" t="s">
        <v>63</v>
      </c>
      <c r="E99" s="28">
        <f>+(E88*F88)+(E73*F73)+(E47*F47)+(E28*F28)+(E17*F17)+(E5*F5)</f>
        <v>0</v>
      </c>
    </row>
    <row r="100" spans="2:5" x14ac:dyDescent="0.25">
      <c r="B100" s="1"/>
      <c r="C100" s="1"/>
      <c r="D100" s="1"/>
    </row>
  </sheetData>
  <sortState ref="A48:E71">
    <sortCondition ref="B48:B71"/>
    <sortCondition ref="C48:C71"/>
  </sortState>
  <customSheetViews>
    <customSheetView guid="{4C26D862-09FD-4566-8CF4-0204F16373BC}" scale="90" showPageBreaks="1" fitToPage="1" printArea="1">
      <selection activeCell="A2" sqref="A2"/>
      <pageMargins left="0.7" right="0.7" top="0.75" bottom="0.75" header="0.3" footer="0.3"/>
      <pageSetup scale="56" fitToHeight="4" orientation="landscape" cellComments="asDisplayed" r:id="rId1"/>
      <headerFooter>
        <oddFooter>&amp;L&amp;12For the exclusive use of FISD member firms&amp;RPage &amp;P of &amp;N</oddFooter>
      </headerFooter>
    </customSheetView>
    <customSheetView guid="{6BA44FFD-E790-466E-98BE-A33CCA68EA94}" scale="90" showPageBreaks="1" fitToPage="1" printArea="1" topLeftCell="A67">
      <selection activeCell="B97" sqref="B97"/>
      <pageMargins left="0.7" right="0.7" top="0.75" bottom="0.75" header="0.3" footer="0.3"/>
      <pageSetup scale="55" fitToHeight="2" orientation="landscape" cellComments="asDisplayed" r:id="rId2"/>
      <headerFooter>
        <oddFooter>Page &amp;P of &amp;N</oddFooter>
      </headerFooter>
    </customSheetView>
    <customSheetView guid="{76F347E4-A023-4CCC-BDA2-4B41E5829244}" scale="90" showPageBreaks="1" fitToPage="1" printArea="1">
      <selection activeCell="A2" sqref="A2"/>
      <pageMargins left="0.7" right="0.7" top="0.75" bottom="0.75" header="0.3" footer="0.3"/>
      <pageSetup scale="56" fitToHeight="4" orientation="landscape" cellComments="asDisplayed" r:id="rId3"/>
      <headerFooter>
        <oddFooter>&amp;L&amp;12For the exclusive use of FISD member firms&amp;RPage &amp;P of &amp;N</oddFooter>
      </headerFooter>
    </customSheetView>
  </customSheetViews>
  <pageMargins left="0.7" right="0.7" top="0.75" bottom="0.75" header="0.3" footer="0.3"/>
  <pageSetup scale="56" fitToHeight="4" orientation="landscape" cellComments="asDisplayed" r:id="rId4"/>
  <headerFooter>
    <oddFooter>&amp;L&amp;12For the exclusive use of FISD member firms&amp;RPage &amp;P of &amp;N</oddFooter>
  </headerFooter>
</worksheet>
</file>

<file path=xl/worksheets/wsSortMap1.xml><?xml version="1.0" encoding="utf-8"?>
<worksheetSortMap xmlns="http://schemas.microsoft.com/office/excel/2006/main">
  <rowSortMap ref="A18:XFD94" count="62">
    <row newVal="17" oldVal="22"/>
    <row newVal="18" oldVal="20"/>
    <row newVal="19" oldVal="17"/>
    <row newVal="20" oldVal="21"/>
    <row newVal="21" oldVal="23"/>
    <row newVal="22" oldVal="19"/>
    <row newVal="23" oldVal="24"/>
    <row newVal="24" oldVal="18"/>
    <row newVal="28" oldVal="68"/>
    <row newVal="29" oldVal="53"/>
    <row newVal="30" oldVal="54"/>
    <row newVal="31" oldVal="43"/>
    <row newVal="32" oldVal="58"/>
    <row newVal="33" oldVal="59"/>
    <row newVal="34" oldVal="61"/>
    <row newVal="35" oldVal="62"/>
    <row newVal="36" oldVal="60"/>
    <row newVal="37" oldVal="65"/>
    <row newVal="38" oldVal="63"/>
    <row newVal="39" oldVal="64"/>
    <row newVal="40" oldVal="52"/>
    <row newVal="42" oldVal="66"/>
    <row newVal="43" oldVal="67"/>
    <row newVal="44" oldVal="47"/>
    <row newVal="45" oldVal="48"/>
    <row newVal="46" oldVal="49"/>
    <row newVal="47" oldVal="28"/>
    <row newVal="48" oldVal="30"/>
    <row newVal="49" oldVal="32"/>
    <row newVal="50" oldVal="31"/>
    <row newVal="51" oldVal="34"/>
    <row newVal="52" oldVal="33"/>
    <row newVal="53" oldVal="29"/>
    <row newVal="54" oldVal="55"/>
    <row newVal="55" oldVal="56"/>
    <row newVal="56" oldVal="57"/>
    <row newVal="57" oldVal="35"/>
    <row newVal="58" oldVal="36"/>
    <row newVal="59" oldVal="40"/>
    <row newVal="60" oldVal="42"/>
    <row newVal="61" oldVal="37"/>
    <row newVal="62" oldVal="38"/>
    <row newVal="63" oldVal="39"/>
    <row newVal="64" oldVal="69"/>
    <row newVal="65" oldVal="70"/>
    <row newVal="66" oldVal="45"/>
    <row newVal="67" oldVal="44"/>
    <row newVal="68" oldVal="50"/>
    <row newVal="69" oldVal="51"/>
    <row newVal="70" oldVal="46"/>
    <row newVal="75" oldVal="78"/>
    <row newVal="76" oldVal="77"/>
    <row newVal="77" oldVal="76"/>
    <row newVal="78" oldVal="80"/>
    <row newVal="79" oldVal="84"/>
    <row newVal="80" oldVal="85"/>
    <row newVal="83" oldVal="79"/>
    <row newVal="84" oldVal="83"/>
    <row newVal="85" oldVal="75"/>
    <row newVal="89" oldVal="90"/>
    <row newVal="90" oldVal="93"/>
    <row newVal="93" oldVal="89"/>
  </rowSortMap>
</worksheetSortMap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Introduction</vt:lpstr>
      <vt:lpstr>Scorecard</vt:lpstr>
      <vt:lpstr>Scorecard!Print_Area</vt:lpstr>
    </vt:vector>
  </TitlesOfParts>
  <Company>State Street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Wadleigh, Trip</dc:creator>
  <cp:lastModifiedBy>Tom Davin</cp:lastModifiedBy>
  <cp:lastPrinted>2016-07-27T13:35:57Z</cp:lastPrinted>
  <dcterms:created xsi:type="dcterms:W3CDTF">2016-01-26T20:01:10Z</dcterms:created>
  <dcterms:modified xsi:type="dcterms:W3CDTF">2018-06-05T15:33:38Z</dcterms:modified>
</cp:coreProperties>
</file>